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<sst xmlns="http://schemas.openxmlformats.org/spreadsheetml/2006/main" count="2" uniqueCount="2">
  <si>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VMA en km/h</t>
  </si>
  <si>
    <t>Pourcentages de VMA en km/h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</si>
</sst>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173" fontId="0" fillId="2" borderId="1" xfId="0" applyNumberFormat="1" applyFon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173" fontId="0" fillId="3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R3" sqref="R3"/>
    </sheetView>
  </sheetViews>
  <sheetFormatPr defaultColWidth="11.421875" defaultRowHeight="12.75"/>
  <cols>
    <col min="1" max="1" width="12.7109375" style="0" customWidth="1"/>
    <col min="2" max="14" width="8.7109375" style="0" customWidth="1"/>
  </cols>
  <sheetData>
    <row r="1" spans="1:14" ht="15.75" customHeight="1">
      <c r="A1" s="3"/>
      <c r="B1" s="3"/>
      <c r="C1" s="3"/>
      <c r="D1" s="3"/>
      <c r="E1" s="3"/>
      <c r="F1" s="5" t="s">
        <v>1</v>
      </c>
      <c r="G1" s="5"/>
      <c r="H1" s="5"/>
      <c r="I1" s="5"/>
      <c r="J1" s="3"/>
      <c r="K1" s="3"/>
      <c r="L1" s="3"/>
      <c r="M1" s="3"/>
      <c r="N1" s="3"/>
    </row>
    <row r="2" spans="1:14" ht="15.75" customHeight="1">
      <c r="A2" s="3"/>
      <c r="B2" s="3"/>
      <c r="C2" s="3"/>
      <c r="D2" s="3"/>
      <c r="E2" s="3"/>
      <c r="F2" s="4"/>
      <c r="G2" s="4"/>
      <c r="H2" s="4"/>
      <c r="I2" s="4"/>
      <c r="J2" s="3"/>
      <c r="K2" s="3"/>
      <c r="L2" s="3"/>
      <c r="M2" s="3"/>
      <c r="N2" s="3"/>
    </row>
    <row r="3" spans="1:14" ht="15.75" customHeight="1">
      <c r="A3" s="6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customHeight="1">
      <c r="A4" s="7"/>
      <c r="B4" s="9">
        <v>0.5</v>
      </c>
      <c r="C4" s="9">
        <v>0.55</v>
      </c>
      <c r="D4" s="9">
        <v>0.6</v>
      </c>
      <c r="E4" s="9">
        <v>0.65</v>
      </c>
      <c r="F4" s="9">
        <v>0.7</v>
      </c>
      <c r="G4" s="9">
        <v>0.75</v>
      </c>
      <c r="H4" s="9">
        <v>0.8</v>
      </c>
      <c r="I4" s="9">
        <v>0.85</v>
      </c>
      <c r="J4" s="9">
        <v>0.9</v>
      </c>
      <c r="K4" s="9">
        <v>0.95</v>
      </c>
      <c r="L4" s="9">
        <v>1</v>
      </c>
      <c r="M4" s="9">
        <v>1.05</v>
      </c>
      <c r="N4" s="9">
        <v>1.1</v>
      </c>
    </row>
    <row r="5" spans="1:14" ht="15.75" customHeight="1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 customHeight="1">
      <c r="A6" s="8">
        <v>7</v>
      </c>
      <c r="B6" s="10">
        <f>A6*(50/100)</f>
        <v>3.5</v>
      </c>
      <c r="C6" s="10">
        <f>A6*(55/100)</f>
        <v>3.8500000000000005</v>
      </c>
      <c r="D6" s="10">
        <f>A6*(60%)</f>
        <v>4.2</v>
      </c>
      <c r="E6" s="10">
        <f>A6*65%</f>
        <v>4.55</v>
      </c>
      <c r="F6" s="10">
        <f>A6*70%</f>
        <v>4.8999999999999995</v>
      </c>
      <c r="G6" s="10">
        <f>A6*75%</f>
        <v>5.25</v>
      </c>
      <c r="H6" s="10">
        <f>A6*80%</f>
        <v>5.6000000000000005</v>
      </c>
      <c r="I6" s="10">
        <f>A6*85%</f>
        <v>5.95</v>
      </c>
      <c r="J6" s="10">
        <f>A6*90%</f>
        <v>6.3</v>
      </c>
      <c r="K6" s="10">
        <f>A6*95%</f>
        <v>6.6499999999999995</v>
      </c>
      <c r="L6" s="10">
        <f>A6</f>
        <v>7</v>
      </c>
      <c r="M6" s="10">
        <f>A6*105%</f>
        <v>7.3500000000000005</v>
      </c>
      <c r="N6" s="10">
        <f>A6*110%</f>
        <v>7.700000000000001</v>
      </c>
    </row>
    <row r="7" spans="1:14" ht="15.75" customHeight="1">
      <c r="A7" s="8">
        <v>7.5</v>
      </c>
      <c r="B7" s="10">
        <f aca="true" t="shared" si="0" ref="B7:B28">A7*(50/100)</f>
        <v>3.75</v>
      </c>
      <c r="C7" s="10">
        <f aca="true" t="shared" si="1" ref="C7:C28">A7*(55/100)</f>
        <v>4.125</v>
      </c>
      <c r="D7" s="10">
        <f aca="true" t="shared" si="2" ref="D7:D28">A7*(60%)</f>
        <v>4.5</v>
      </c>
      <c r="E7" s="10">
        <f aca="true" t="shared" si="3" ref="E7:E28">A7*65%</f>
        <v>4.875</v>
      </c>
      <c r="F7" s="10">
        <f aca="true" t="shared" si="4" ref="F7:F28">A7*70%</f>
        <v>5.25</v>
      </c>
      <c r="G7" s="10">
        <f aca="true" t="shared" si="5" ref="G7:G28">A7*75%</f>
        <v>5.625</v>
      </c>
      <c r="H7" s="10">
        <f aca="true" t="shared" si="6" ref="H7:H28">A7*80%</f>
        <v>6</v>
      </c>
      <c r="I7" s="10">
        <f aca="true" t="shared" si="7" ref="I7:I28">A7*85%</f>
        <v>6.375</v>
      </c>
      <c r="J7" s="10">
        <f aca="true" t="shared" si="8" ref="J7:J28">A7*90%</f>
        <v>6.75</v>
      </c>
      <c r="K7" s="10">
        <f aca="true" t="shared" si="9" ref="K7:K28">A7*95%</f>
        <v>7.125</v>
      </c>
      <c r="L7" s="10">
        <f aca="true" t="shared" si="10" ref="L7:L28">A7</f>
        <v>7.5</v>
      </c>
      <c r="M7" s="10">
        <f aca="true" t="shared" si="11" ref="M7:M28">A7*105%</f>
        <v>7.875</v>
      </c>
      <c r="N7" s="10">
        <f aca="true" t="shared" si="12" ref="N7:N28">A7*110%</f>
        <v>8.25</v>
      </c>
    </row>
    <row r="8" spans="1:14" ht="15.75" customHeight="1">
      <c r="A8" s="8">
        <v>8</v>
      </c>
      <c r="B8" s="10">
        <f t="shared" si="0"/>
        <v>4</v>
      </c>
      <c r="C8" s="10">
        <f t="shared" si="1"/>
        <v>4.4</v>
      </c>
      <c r="D8" s="10">
        <f t="shared" si="2"/>
        <v>4.8</v>
      </c>
      <c r="E8" s="10">
        <f t="shared" si="3"/>
        <v>5.2</v>
      </c>
      <c r="F8" s="10">
        <f t="shared" si="4"/>
        <v>5.6</v>
      </c>
      <c r="G8" s="10">
        <f t="shared" si="5"/>
        <v>6</v>
      </c>
      <c r="H8" s="10">
        <f t="shared" si="6"/>
        <v>6.4</v>
      </c>
      <c r="I8" s="10">
        <f t="shared" si="7"/>
        <v>6.8</v>
      </c>
      <c r="J8" s="10">
        <f t="shared" si="8"/>
        <v>7.2</v>
      </c>
      <c r="K8" s="10">
        <f t="shared" si="9"/>
        <v>7.6</v>
      </c>
      <c r="L8" s="10">
        <f t="shared" si="10"/>
        <v>8</v>
      </c>
      <c r="M8" s="10">
        <f t="shared" si="11"/>
        <v>8.4</v>
      </c>
      <c r="N8" s="10">
        <f t="shared" si="12"/>
        <v>8.8</v>
      </c>
    </row>
    <row r="9" spans="1:14" ht="15.75" customHeight="1">
      <c r="A9" s="8">
        <v>8.5</v>
      </c>
      <c r="B9" s="10">
        <f t="shared" si="0"/>
        <v>4.25</v>
      </c>
      <c r="C9" s="10">
        <f t="shared" si="1"/>
        <v>4.675000000000001</v>
      </c>
      <c r="D9" s="10">
        <f t="shared" si="2"/>
        <v>5.1</v>
      </c>
      <c r="E9" s="10">
        <f t="shared" si="3"/>
        <v>5.525</v>
      </c>
      <c r="F9" s="10">
        <f t="shared" si="4"/>
        <v>5.949999999999999</v>
      </c>
      <c r="G9" s="10">
        <f t="shared" si="5"/>
        <v>6.375</v>
      </c>
      <c r="H9" s="10">
        <f t="shared" si="6"/>
        <v>6.800000000000001</v>
      </c>
      <c r="I9" s="10">
        <f t="shared" si="7"/>
        <v>7.225</v>
      </c>
      <c r="J9" s="10">
        <f t="shared" si="8"/>
        <v>7.65</v>
      </c>
      <c r="K9" s="10">
        <f t="shared" si="9"/>
        <v>8.075</v>
      </c>
      <c r="L9" s="10">
        <f t="shared" si="10"/>
        <v>8.5</v>
      </c>
      <c r="M9" s="10">
        <f t="shared" si="11"/>
        <v>8.925</v>
      </c>
      <c r="N9" s="10">
        <f t="shared" si="12"/>
        <v>9.350000000000001</v>
      </c>
    </row>
    <row r="10" spans="1:14" ht="15.75" customHeight="1">
      <c r="A10" s="8">
        <v>9</v>
      </c>
      <c r="B10" s="10">
        <f t="shared" si="0"/>
        <v>4.5</v>
      </c>
      <c r="C10" s="10">
        <f t="shared" si="1"/>
        <v>4.95</v>
      </c>
      <c r="D10" s="10">
        <f t="shared" si="2"/>
        <v>5.3999999999999995</v>
      </c>
      <c r="E10" s="10">
        <f t="shared" si="3"/>
        <v>5.8500000000000005</v>
      </c>
      <c r="F10" s="10">
        <f t="shared" si="4"/>
        <v>6.3</v>
      </c>
      <c r="G10" s="10">
        <f t="shared" si="5"/>
        <v>6.75</v>
      </c>
      <c r="H10" s="10">
        <f t="shared" si="6"/>
        <v>7.2</v>
      </c>
      <c r="I10" s="10">
        <f t="shared" si="7"/>
        <v>7.6499999999999995</v>
      </c>
      <c r="J10" s="10">
        <f t="shared" si="8"/>
        <v>8.1</v>
      </c>
      <c r="K10" s="10">
        <f t="shared" si="9"/>
        <v>8.549999999999999</v>
      </c>
      <c r="L10" s="10">
        <f t="shared" si="10"/>
        <v>9</v>
      </c>
      <c r="M10" s="10">
        <f t="shared" si="11"/>
        <v>9.450000000000001</v>
      </c>
      <c r="N10" s="10">
        <f t="shared" si="12"/>
        <v>9.9</v>
      </c>
    </row>
    <row r="11" spans="1:14" ht="15.75" customHeight="1">
      <c r="A11" s="8">
        <v>9.5</v>
      </c>
      <c r="B11" s="10">
        <f t="shared" si="0"/>
        <v>4.75</v>
      </c>
      <c r="C11" s="10">
        <f t="shared" si="1"/>
        <v>5.2250000000000005</v>
      </c>
      <c r="D11" s="10">
        <f t="shared" si="2"/>
        <v>5.7</v>
      </c>
      <c r="E11" s="10">
        <f t="shared" si="3"/>
        <v>6.175</v>
      </c>
      <c r="F11" s="10">
        <f t="shared" si="4"/>
        <v>6.6499999999999995</v>
      </c>
      <c r="G11" s="10">
        <f t="shared" si="5"/>
        <v>7.125</v>
      </c>
      <c r="H11" s="10">
        <f t="shared" si="6"/>
        <v>7.6000000000000005</v>
      </c>
      <c r="I11" s="10">
        <f t="shared" si="7"/>
        <v>8.075</v>
      </c>
      <c r="J11" s="10">
        <f t="shared" si="8"/>
        <v>8.55</v>
      </c>
      <c r="K11" s="10">
        <f t="shared" si="9"/>
        <v>9.025</v>
      </c>
      <c r="L11" s="10">
        <f t="shared" si="10"/>
        <v>9.5</v>
      </c>
      <c r="M11" s="10">
        <f t="shared" si="11"/>
        <v>9.975</v>
      </c>
      <c r="N11" s="10">
        <f t="shared" si="12"/>
        <v>10.450000000000001</v>
      </c>
    </row>
    <row r="12" spans="1:14" ht="15.75" customHeight="1">
      <c r="A12" s="8">
        <v>10</v>
      </c>
      <c r="B12" s="10">
        <f t="shared" si="0"/>
        <v>5</v>
      </c>
      <c r="C12" s="10">
        <f t="shared" si="1"/>
        <v>5.5</v>
      </c>
      <c r="D12" s="10">
        <f t="shared" si="2"/>
        <v>6</v>
      </c>
      <c r="E12" s="10">
        <f t="shared" si="3"/>
        <v>6.5</v>
      </c>
      <c r="F12" s="10">
        <f t="shared" si="4"/>
        <v>7</v>
      </c>
      <c r="G12" s="10">
        <f t="shared" si="5"/>
        <v>7.5</v>
      </c>
      <c r="H12" s="10">
        <f t="shared" si="6"/>
        <v>8</v>
      </c>
      <c r="I12" s="10">
        <f t="shared" si="7"/>
        <v>8.5</v>
      </c>
      <c r="J12" s="10">
        <f t="shared" si="8"/>
        <v>9</v>
      </c>
      <c r="K12" s="10">
        <f t="shared" si="9"/>
        <v>9.5</v>
      </c>
      <c r="L12" s="10">
        <f t="shared" si="10"/>
        <v>10</v>
      </c>
      <c r="M12" s="10">
        <f t="shared" si="11"/>
        <v>10.5</v>
      </c>
      <c r="N12" s="10">
        <f t="shared" si="12"/>
        <v>11</v>
      </c>
    </row>
    <row r="13" spans="1:14" ht="15.75" customHeight="1">
      <c r="A13" s="8">
        <v>10.5</v>
      </c>
      <c r="B13" s="10">
        <f t="shared" si="0"/>
        <v>5.25</v>
      </c>
      <c r="C13" s="10">
        <f t="shared" si="1"/>
        <v>5.775</v>
      </c>
      <c r="D13" s="10">
        <f t="shared" si="2"/>
        <v>6.3</v>
      </c>
      <c r="E13" s="10">
        <f t="shared" si="3"/>
        <v>6.825</v>
      </c>
      <c r="F13" s="10">
        <f t="shared" si="4"/>
        <v>7.35</v>
      </c>
      <c r="G13" s="10">
        <f t="shared" si="5"/>
        <v>7.875</v>
      </c>
      <c r="H13" s="10">
        <f t="shared" si="6"/>
        <v>8.4</v>
      </c>
      <c r="I13" s="10">
        <f t="shared" si="7"/>
        <v>8.924999999999999</v>
      </c>
      <c r="J13" s="10">
        <f t="shared" si="8"/>
        <v>9.450000000000001</v>
      </c>
      <c r="K13" s="10">
        <f t="shared" si="9"/>
        <v>9.975</v>
      </c>
      <c r="L13" s="10">
        <f t="shared" si="10"/>
        <v>10.5</v>
      </c>
      <c r="M13" s="10">
        <f t="shared" si="11"/>
        <v>11.025</v>
      </c>
      <c r="N13" s="10">
        <f t="shared" si="12"/>
        <v>11.55</v>
      </c>
    </row>
    <row r="14" spans="1:14" ht="15.75" customHeight="1">
      <c r="A14" s="8">
        <v>11</v>
      </c>
      <c r="B14" s="10">
        <f t="shared" si="0"/>
        <v>5.5</v>
      </c>
      <c r="C14" s="10">
        <f t="shared" si="1"/>
        <v>6.050000000000001</v>
      </c>
      <c r="D14" s="10">
        <f t="shared" si="2"/>
        <v>6.6</v>
      </c>
      <c r="E14" s="10">
        <f t="shared" si="3"/>
        <v>7.15</v>
      </c>
      <c r="F14" s="10">
        <f t="shared" si="4"/>
        <v>7.699999999999999</v>
      </c>
      <c r="G14" s="10">
        <f t="shared" si="5"/>
        <v>8.25</v>
      </c>
      <c r="H14" s="10">
        <f t="shared" si="6"/>
        <v>8.8</v>
      </c>
      <c r="I14" s="10">
        <f t="shared" si="7"/>
        <v>9.35</v>
      </c>
      <c r="J14" s="10">
        <f t="shared" si="8"/>
        <v>9.9</v>
      </c>
      <c r="K14" s="10">
        <f t="shared" si="9"/>
        <v>10.45</v>
      </c>
      <c r="L14" s="10">
        <f t="shared" si="10"/>
        <v>11</v>
      </c>
      <c r="M14" s="10">
        <f t="shared" si="11"/>
        <v>11.55</v>
      </c>
      <c r="N14" s="10">
        <f t="shared" si="12"/>
        <v>12.100000000000001</v>
      </c>
    </row>
    <row r="15" spans="1:14" ht="15.75" customHeight="1">
      <c r="A15" s="8">
        <v>11.5</v>
      </c>
      <c r="B15" s="10">
        <f t="shared" si="0"/>
        <v>5.75</v>
      </c>
      <c r="C15" s="10">
        <f t="shared" si="1"/>
        <v>6.325</v>
      </c>
      <c r="D15" s="10">
        <f t="shared" si="2"/>
        <v>6.8999999999999995</v>
      </c>
      <c r="E15" s="10">
        <f t="shared" si="3"/>
        <v>7.4750000000000005</v>
      </c>
      <c r="F15" s="10">
        <f t="shared" si="4"/>
        <v>8.049999999999999</v>
      </c>
      <c r="G15" s="10">
        <f t="shared" si="5"/>
        <v>8.625</v>
      </c>
      <c r="H15" s="10">
        <f t="shared" si="6"/>
        <v>9.200000000000001</v>
      </c>
      <c r="I15" s="10">
        <f t="shared" si="7"/>
        <v>9.775</v>
      </c>
      <c r="J15" s="10">
        <f t="shared" si="8"/>
        <v>10.35</v>
      </c>
      <c r="K15" s="10">
        <f t="shared" si="9"/>
        <v>10.924999999999999</v>
      </c>
      <c r="L15" s="10">
        <f t="shared" si="10"/>
        <v>11.5</v>
      </c>
      <c r="M15" s="10">
        <f t="shared" si="11"/>
        <v>12.075000000000001</v>
      </c>
      <c r="N15" s="10">
        <f t="shared" si="12"/>
        <v>12.65</v>
      </c>
    </row>
    <row r="16" spans="1:14" ht="15.75" customHeight="1">
      <c r="A16" s="8">
        <v>12</v>
      </c>
      <c r="B16" s="10">
        <f t="shared" si="0"/>
        <v>6</v>
      </c>
      <c r="C16" s="10">
        <f t="shared" si="1"/>
        <v>6.6000000000000005</v>
      </c>
      <c r="D16" s="10">
        <f t="shared" si="2"/>
        <v>7.199999999999999</v>
      </c>
      <c r="E16" s="10">
        <f t="shared" si="3"/>
        <v>7.800000000000001</v>
      </c>
      <c r="F16" s="10">
        <f t="shared" si="4"/>
        <v>8.399999999999999</v>
      </c>
      <c r="G16" s="10">
        <f t="shared" si="5"/>
        <v>9</v>
      </c>
      <c r="H16" s="10">
        <f t="shared" si="6"/>
        <v>9.600000000000001</v>
      </c>
      <c r="I16" s="10">
        <f t="shared" si="7"/>
        <v>10.2</v>
      </c>
      <c r="J16" s="10">
        <f t="shared" si="8"/>
        <v>10.8</v>
      </c>
      <c r="K16" s="10">
        <f t="shared" si="9"/>
        <v>11.399999999999999</v>
      </c>
      <c r="L16" s="10">
        <f t="shared" si="10"/>
        <v>12</v>
      </c>
      <c r="M16" s="10">
        <f t="shared" si="11"/>
        <v>12.600000000000001</v>
      </c>
      <c r="N16" s="10">
        <f t="shared" si="12"/>
        <v>13.200000000000001</v>
      </c>
    </row>
    <row r="17" spans="1:14" ht="15.75" customHeight="1">
      <c r="A17" s="8">
        <v>12.5</v>
      </c>
      <c r="B17" s="10">
        <f t="shared" si="0"/>
        <v>6.25</v>
      </c>
      <c r="C17" s="10">
        <f t="shared" si="1"/>
        <v>6.875000000000001</v>
      </c>
      <c r="D17" s="10">
        <f t="shared" si="2"/>
        <v>7.5</v>
      </c>
      <c r="E17" s="10">
        <f t="shared" si="3"/>
        <v>8.125</v>
      </c>
      <c r="F17" s="10">
        <f t="shared" si="4"/>
        <v>8.75</v>
      </c>
      <c r="G17" s="10">
        <f t="shared" si="5"/>
        <v>9.375</v>
      </c>
      <c r="H17" s="10">
        <f t="shared" si="6"/>
        <v>10</v>
      </c>
      <c r="I17" s="10">
        <f t="shared" si="7"/>
        <v>10.625</v>
      </c>
      <c r="J17" s="10">
        <f t="shared" si="8"/>
        <v>11.25</v>
      </c>
      <c r="K17" s="10">
        <f t="shared" si="9"/>
        <v>11.875</v>
      </c>
      <c r="L17" s="10">
        <f t="shared" si="10"/>
        <v>12.5</v>
      </c>
      <c r="M17" s="10">
        <f t="shared" si="11"/>
        <v>13.125</v>
      </c>
      <c r="N17" s="10">
        <f t="shared" si="12"/>
        <v>13.750000000000002</v>
      </c>
    </row>
    <row r="18" spans="1:14" ht="15.75" customHeight="1">
      <c r="A18" s="8">
        <v>13</v>
      </c>
      <c r="B18" s="10">
        <f t="shared" si="0"/>
        <v>6.5</v>
      </c>
      <c r="C18" s="10">
        <f t="shared" si="1"/>
        <v>7.15</v>
      </c>
      <c r="D18" s="10">
        <f t="shared" si="2"/>
        <v>7.8</v>
      </c>
      <c r="E18" s="10">
        <f t="shared" si="3"/>
        <v>8.450000000000001</v>
      </c>
      <c r="F18" s="10">
        <f t="shared" si="4"/>
        <v>9.1</v>
      </c>
      <c r="G18" s="10">
        <f t="shared" si="5"/>
        <v>9.75</v>
      </c>
      <c r="H18" s="10">
        <f t="shared" si="6"/>
        <v>10.4</v>
      </c>
      <c r="I18" s="10">
        <f t="shared" si="7"/>
        <v>11.049999999999999</v>
      </c>
      <c r="J18" s="10">
        <f t="shared" si="8"/>
        <v>11.700000000000001</v>
      </c>
      <c r="K18" s="10">
        <f t="shared" si="9"/>
        <v>12.35</v>
      </c>
      <c r="L18" s="10">
        <f t="shared" si="10"/>
        <v>13</v>
      </c>
      <c r="M18" s="10">
        <f t="shared" si="11"/>
        <v>13.65</v>
      </c>
      <c r="N18" s="10">
        <f t="shared" si="12"/>
        <v>14.3</v>
      </c>
    </row>
    <row r="19" spans="1:14" ht="15.75" customHeight="1">
      <c r="A19" s="8">
        <v>13.5</v>
      </c>
      <c r="B19" s="10">
        <f t="shared" si="0"/>
        <v>6.75</v>
      </c>
      <c r="C19" s="10">
        <f t="shared" si="1"/>
        <v>7.425000000000001</v>
      </c>
      <c r="D19" s="10">
        <f t="shared" si="2"/>
        <v>8.1</v>
      </c>
      <c r="E19" s="10">
        <f t="shared" si="3"/>
        <v>8.775</v>
      </c>
      <c r="F19" s="10">
        <f t="shared" si="4"/>
        <v>9.45</v>
      </c>
      <c r="G19" s="10">
        <f t="shared" si="5"/>
        <v>10.125</v>
      </c>
      <c r="H19" s="10">
        <f t="shared" si="6"/>
        <v>10.8</v>
      </c>
      <c r="I19" s="10">
        <f t="shared" si="7"/>
        <v>11.475</v>
      </c>
      <c r="J19" s="10">
        <f t="shared" si="8"/>
        <v>12.15</v>
      </c>
      <c r="K19" s="10">
        <f t="shared" si="9"/>
        <v>12.825</v>
      </c>
      <c r="L19" s="10">
        <f t="shared" si="10"/>
        <v>13.5</v>
      </c>
      <c r="M19" s="10">
        <f t="shared" si="11"/>
        <v>14.175</v>
      </c>
      <c r="N19" s="10">
        <f t="shared" si="12"/>
        <v>14.850000000000001</v>
      </c>
    </row>
    <row r="20" spans="1:14" ht="15.75" customHeight="1">
      <c r="A20" s="8">
        <v>14</v>
      </c>
      <c r="B20" s="10">
        <f t="shared" si="0"/>
        <v>7</v>
      </c>
      <c r="C20" s="10">
        <f t="shared" si="1"/>
        <v>7.700000000000001</v>
      </c>
      <c r="D20" s="10">
        <f t="shared" si="2"/>
        <v>8.4</v>
      </c>
      <c r="E20" s="10">
        <f t="shared" si="3"/>
        <v>9.1</v>
      </c>
      <c r="F20" s="10">
        <f t="shared" si="4"/>
        <v>9.799999999999999</v>
      </c>
      <c r="G20" s="10">
        <f t="shared" si="5"/>
        <v>10.5</v>
      </c>
      <c r="H20" s="10">
        <f t="shared" si="6"/>
        <v>11.200000000000001</v>
      </c>
      <c r="I20" s="10">
        <f t="shared" si="7"/>
        <v>11.9</v>
      </c>
      <c r="J20" s="10">
        <f t="shared" si="8"/>
        <v>12.6</v>
      </c>
      <c r="K20" s="10">
        <f t="shared" si="9"/>
        <v>13.299999999999999</v>
      </c>
      <c r="L20" s="10">
        <f t="shared" si="10"/>
        <v>14</v>
      </c>
      <c r="M20" s="10">
        <f t="shared" si="11"/>
        <v>14.700000000000001</v>
      </c>
      <c r="N20" s="10">
        <f t="shared" si="12"/>
        <v>15.400000000000002</v>
      </c>
    </row>
    <row r="21" spans="1:14" ht="15.75" customHeight="1">
      <c r="A21" s="8">
        <v>14.5</v>
      </c>
      <c r="B21" s="10">
        <f t="shared" si="0"/>
        <v>7.25</v>
      </c>
      <c r="C21" s="10">
        <f t="shared" si="1"/>
        <v>7.9750000000000005</v>
      </c>
      <c r="D21" s="10">
        <f t="shared" si="2"/>
        <v>8.7</v>
      </c>
      <c r="E21" s="10">
        <f t="shared" si="3"/>
        <v>9.425</v>
      </c>
      <c r="F21" s="10">
        <f t="shared" si="4"/>
        <v>10.149999999999999</v>
      </c>
      <c r="G21" s="10">
        <f t="shared" si="5"/>
        <v>10.875</v>
      </c>
      <c r="H21" s="10">
        <f t="shared" si="6"/>
        <v>11.600000000000001</v>
      </c>
      <c r="I21" s="10">
        <f t="shared" si="7"/>
        <v>12.325</v>
      </c>
      <c r="J21" s="10">
        <f t="shared" si="8"/>
        <v>13.05</v>
      </c>
      <c r="K21" s="10">
        <f t="shared" si="9"/>
        <v>13.774999999999999</v>
      </c>
      <c r="L21" s="10">
        <f t="shared" si="10"/>
        <v>14.5</v>
      </c>
      <c r="M21" s="10">
        <f t="shared" si="11"/>
        <v>15.225000000000001</v>
      </c>
      <c r="N21" s="10">
        <f t="shared" si="12"/>
        <v>15.950000000000001</v>
      </c>
    </row>
    <row r="22" spans="1:14" ht="15.75" customHeight="1">
      <c r="A22" s="8">
        <v>15</v>
      </c>
      <c r="B22" s="10">
        <f t="shared" si="0"/>
        <v>7.5</v>
      </c>
      <c r="C22" s="10">
        <f t="shared" si="1"/>
        <v>8.25</v>
      </c>
      <c r="D22" s="10">
        <f t="shared" si="2"/>
        <v>9</v>
      </c>
      <c r="E22" s="10">
        <f t="shared" si="3"/>
        <v>9.75</v>
      </c>
      <c r="F22" s="10">
        <f t="shared" si="4"/>
        <v>10.5</v>
      </c>
      <c r="G22" s="10">
        <f t="shared" si="5"/>
        <v>11.25</v>
      </c>
      <c r="H22" s="10">
        <f t="shared" si="6"/>
        <v>12</v>
      </c>
      <c r="I22" s="10">
        <f t="shared" si="7"/>
        <v>12.75</v>
      </c>
      <c r="J22" s="10">
        <f t="shared" si="8"/>
        <v>13.5</v>
      </c>
      <c r="K22" s="10">
        <f t="shared" si="9"/>
        <v>14.25</v>
      </c>
      <c r="L22" s="10">
        <f t="shared" si="10"/>
        <v>15</v>
      </c>
      <c r="M22" s="10">
        <f t="shared" si="11"/>
        <v>15.75</v>
      </c>
      <c r="N22" s="10">
        <f t="shared" si="12"/>
        <v>16.5</v>
      </c>
    </row>
    <row r="23" spans="1:14" ht="15.75" customHeight="1">
      <c r="A23" s="8">
        <v>15.5</v>
      </c>
      <c r="B23" s="10">
        <f t="shared" si="0"/>
        <v>7.75</v>
      </c>
      <c r="C23" s="10">
        <f t="shared" si="1"/>
        <v>8.525</v>
      </c>
      <c r="D23" s="10">
        <f t="shared" si="2"/>
        <v>9.299999999999999</v>
      </c>
      <c r="E23" s="10">
        <f t="shared" si="3"/>
        <v>10.075000000000001</v>
      </c>
      <c r="F23" s="10">
        <f t="shared" si="4"/>
        <v>10.85</v>
      </c>
      <c r="G23" s="10">
        <f t="shared" si="5"/>
        <v>11.625</v>
      </c>
      <c r="H23" s="10">
        <f t="shared" si="6"/>
        <v>12.4</v>
      </c>
      <c r="I23" s="10">
        <f t="shared" si="7"/>
        <v>13.174999999999999</v>
      </c>
      <c r="J23" s="10">
        <f t="shared" si="8"/>
        <v>13.950000000000001</v>
      </c>
      <c r="K23" s="10">
        <f t="shared" si="9"/>
        <v>14.725</v>
      </c>
      <c r="L23" s="10">
        <f t="shared" si="10"/>
        <v>15.5</v>
      </c>
      <c r="M23" s="10">
        <f t="shared" si="11"/>
        <v>16.275000000000002</v>
      </c>
      <c r="N23" s="10">
        <f t="shared" si="12"/>
        <v>17.05</v>
      </c>
    </row>
    <row r="24" spans="1:14" ht="15.75" customHeight="1">
      <c r="A24" s="8">
        <v>16</v>
      </c>
      <c r="B24" s="10">
        <f t="shared" si="0"/>
        <v>8</v>
      </c>
      <c r="C24" s="10">
        <f t="shared" si="1"/>
        <v>8.8</v>
      </c>
      <c r="D24" s="10">
        <f t="shared" si="2"/>
        <v>9.6</v>
      </c>
      <c r="E24" s="10">
        <f t="shared" si="3"/>
        <v>10.4</v>
      </c>
      <c r="F24" s="10">
        <f t="shared" si="4"/>
        <v>11.2</v>
      </c>
      <c r="G24" s="10">
        <f t="shared" si="5"/>
        <v>12</v>
      </c>
      <c r="H24" s="10">
        <f t="shared" si="6"/>
        <v>12.8</v>
      </c>
      <c r="I24" s="10">
        <f t="shared" si="7"/>
        <v>13.6</v>
      </c>
      <c r="J24" s="10">
        <f t="shared" si="8"/>
        <v>14.4</v>
      </c>
      <c r="K24" s="10">
        <f t="shared" si="9"/>
        <v>15.2</v>
      </c>
      <c r="L24" s="10">
        <f t="shared" si="10"/>
        <v>16</v>
      </c>
      <c r="M24" s="10">
        <f t="shared" si="11"/>
        <v>16.8</v>
      </c>
      <c r="N24" s="10">
        <f t="shared" si="12"/>
        <v>17.6</v>
      </c>
    </row>
    <row r="25" spans="1:14" ht="15.75" customHeight="1">
      <c r="A25" s="8">
        <v>16.5</v>
      </c>
      <c r="B25" s="10">
        <f t="shared" si="0"/>
        <v>8.25</v>
      </c>
      <c r="C25" s="10">
        <f t="shared" si="1"/>
        <v>9.075000000000001</v>
      </c>
      <c r="D25" s="10">
        <f t="shared" si="2"/>
        <v>9.9</v>
      </c>
      <c r="E25" s="10">
        <f t="shared" si="3"/>
        <v>10.725</v>
      </c>
      <c r="F25" s="10">
        <f t="shared" si="4"/>
        <v>11.549999999999999</v>
      </c>
      <c r="G25" s="10">
        <f t="shared" si="5"/>
        <v>12.375</v>
      </c>
      <c r="H25" s="10">
        <f t="shared" si="6"/>
        <v>13.200000000000001</v>
      </c>
      <c r="I25" s="10">
        <f t="shared" si="7"/>
        <v>14.025</v>
      </c>
      <c r="J25" s="10">
        <f t="shared" si="8"/>
        <v>14.85</v>
      </c>
      <c r="K25" s="10">
        <f t="shared" si="9"/>
        <v>15.674999999999999</v>
      </c>
      <c r="L25" s="10">
        <f t="shared" si="10"/>
        <v>16.5</v>
      </c>
      <c r="M25" s="10">
        <f t="shared" si="11"/>
        <v>17.325</v>
      </c>
      <c r="N25" s="10">
        <f t="shared" si="12"/>
        <v>18.150000000000002</v>
      </c>
    </row>
    <row r="26" spans="1:14" ht="15.75" customHeight="1">
      <c r="A26" s="8">
        <v>17</v>
      </c>
      <c r="B26" s="10">
        <f t="shared" si="0"/>
        <v>8.5</v>
      </c>
      <c r="C26" s="10">
        <f t="shared" si="1"/>
        <v>9.350000000000001</v>
      </c>
      <c r="D26" s="10">
        <f t="shared" si="2"/>
        <v>10.2</v>
      </c>
      <c r="E26" s="10">
        <f t="shared" si="3"/>
        <v>11.05</v>
      </c>
      <c r="F26" s="10">
        <f t="shared" si="4"/>
        <v>11.899999999999999</v>
      </c>
      <c r="G26" s="10">
        <f t="shared" si="5"/>
        <v>12.75</v>
      </c>
      <c r="H26" s="10">
        <f t="shared" si="6"/>
        <v>13.600000000000001</v>
      </c>
      <c r="I26" s="10">
        <f t="shared" si="7"/>
        <v>14.45</v>
      </c>
      <c r="J26" s="10">
        <f t="shared" si="8"/>
        <v>15.3</v>
      </c>
      <c r="K26" s="10">
        <f t="shared" si="9"/>
        <v>16.15</v>
      </c>
      <c r="L26" s="10">
        <f t="shared" si="10"/>
        <v>17</v>
      </c>
      <c r="M26" s="10">
        <f t="shared" si="11"/>
        <v>17.85</v>
      </c>
      <c r="N26" s="10">
        <f t="shared" si="12"/>
        <v>18.700000000000003</v>
      </c>
    </row>
    <row r="27" spans="1:14" ht="15.75" customHeight="1">
      <c r="A27" s="8">
        <v>17.5</v>
      </c>
      <c r="B27" s="10">
        <f t="shared" si="0"/>
        <v>8.75</v>
      </c>
      <c r="C27" s="10">
        <f t="shared" si="1"/>
        <v>9.625</v>
      </c>
      <c r="D27" s="10">
        <f t="shared" si="2"/>
        <v>10.5</v>
      </c>
      <c r="E27" s="10">
        <f t="shared" si="3"/>
        <v>11.375</v>
      </c>
      <c r="F27" s="10">
        <f t="shared" si="4"/>
        <v>12.25</v>
      </c>
      <c r="G27" s="10">
        <f t="shared" si="5"/>
        <v>13.125</v>
      </c>
      <c r="H27" s="10">
        <f t="shared" si="6"/>
        <v>14</v>
      </c>
      <c r="I27" s="10">
        <f t="shared" si="7"/>
        <v>14.875</v>
      </c>
      <c r="J27" s="10">
        <f t="shared" si="8"/>
        <v>15.75</v>
      </c>
      <c r="K27" s="10">
        <f t="shared" si="9"/>
        <v>16.625</v>
      </c>
      <c r="L27" s="10">
        <f t="shared" si="10"/>
        <v>17.5</v>
      </c>
      <c r="M27" s="10">
        <f t="shared" si="11"/>
        <v>18.375</v>
      </c>
      <c r="N27" s="10">
        <f t="shared" si="12"/>
        <v>19.25</v>
      </c>
    </row>
    <row r="28" spans="1:14" ht="15.75" customHeight="1">
      <c r="A28" s="8">
        <v>18</v>
      </c>
      <c r="B28" s="10">
        <f t="shared" si="0"/>
        <v>9</v>
      </c>
      <c r="C28" s="10">
        <f t="shared" si="1"/>
        <v>9.9</v>
      </c>
      <c r="D28" s="10">
        <f t="shared" si="2"/>
        <v>10.799999999999999</v>
      </c>
      <c r="E28" s="10">
        <f t="shared" si="3"/>
        <v>11.700000000000001</v>
      </c>
      <c r="F28" s="10">
        <f t="shared" si="4"/>
        <v>12.6</v>
      </c>
      <c r="G28" s="10">
        <f t="shared" si="5"/>
        <v>13.5</v>
      </c>
      <c r="H28" s="10">
        <f t="shared" si="6"/>
        <v>14.4</v>
      </c>
      <c r="I28" s="10">
        <f t="shared" si="7"/>
        <v>15.299999999999999</v>
      </c>
      <c r="J28" s="10">
        <f t="shared" si="8"/>
        <v>16.2</v>
      </c>
      <c r="K28" s="10">
        <f t="shared" si="9"/>
        <v>17.099999999999998</v>
      </c>
      <c r="L28" s="10">
        <f t="shared" si="10"/>
        <v>18</v>
      </c>
      <c r="M28" s="10">
        <f t="shared" si="11"/>
        <v>18.900000000000002</v>
      </c>
      <c r="N28" s="10">
        <f t="shared" si="12"/>
        <v>19.8</v>
      </c>
    </row>
  </sheetData>
  <printOptions/>
  <pageMargins left="0.75" right="0.75" top="1" bottom="1" header="0.4921259845" footer="0.4921259845"/>
  <pageSetup orientation="landscape" paperSize="9" r:id="rId1"/>
  <headerFooter alignWithMargins="0">
    <oddFooter>&amp;C&amp;8Doc Lycée Saint Louis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pocher</cp:lastModifiedBy>
  <cp:lastPrinted>2008-09-22T13:18:35Z</cp:lastPrinted>
  <dcterms:created xsi:type="dcterms:W3CDTF">1996-10-21T11:03:58Z</dcterms:created>
  <dcterms:modified xsi:type="dcterms:W3CDTF">2008-09-26T07:10:27Z</dcterms:modified>
  <cp:category/>
  <cp:version/>
  <cp:contentType/>
  <cp:contentStatus/>
</cp:coreProperties>
</file>